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výzvy vyhlásené MAS-IROP\VYZVA MAS-Q069-512-002-B2\Výzva IROP Q069-512-002-final\"/>
    </mc:Choice>
  </mc:AlternateContent>
  <xr:revisionPtr revIDLastSave="0" documentId="13_ncr:1_{F6C00E21-5434-4645-A05E-6D2D8A92D34A}" xr6:coauthVersionLast="45" xr6:coauthVersionMax="45" xr10:uidLastSave="{00000000-0000-0000-0000-000000000000}"/>
  <bookViews>
    <workbookView xWindow="750" yWindow="1245" windowWidth="13380" windowHeight="9645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B'!$A$1:$L$48</definedName>
  </definedNames>
  <calcPr calcId="181029"/>
</workbook>
</file>

<file path=xl/calcChain.xml><?xml version="1.0" encoding="utf-8"?>
<calcChain xmlns="http://schemas.openxmlformats.org/spreadsheetml/2006/main">
  <c r="H28" i="28" l="1"/>
  <c r="F27" i="28"/>
  <c r="G27" i="28" s="1"/>
  <c r="I27" i="28" s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J13" i="28" l="1"/>
  <c r="H13" i="28"/>
  <c r="G28" i="28"/>
  <c r="I22" i="28"/>
  <c r="I28" i="28" s="1"/>
  <c r="F28" i="28"/>
  <c r="L13" i="28" l="1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<sst xmlns="http://schemas.openxmlformats.org/spreadsheetml/2006/main" count="120" uniqueCount="107">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</sst>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193791</xdr:colOff>
      <xdr:row>5</xdr:row>
      <xdr:rowOff>51955</xdr:rowOff>
    </xdr:to>
    <xdr:pic>
      <xdr:nvPicPr>
        <xdr:cNvPr id="6" name="Grafický objekt 6">
          <a:extLst>
            <a:ext uri="{FF2B5EF4-FFF2-40B4-BE49-F238E27FC236}">
              <a16:creationId xmlns:a16="http://schemas.microsoft.com/office/drawing/2014/main" id="{A8B0E1B1-2FC4-4037-9A9F-C2E01887276F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875818" y="0"/>
          <a:ext cx="2410518" cy="1021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01"/>
  <sheetViews>
    <sheetView tabSelected="1" view="pageBreakPreview" zoomScale="55" zoomScaleNormal="55" zoomScaleSheetLayoutView="55" zoomScalePageLayoutView="80" workbookViewId="0">
      <selection activeCell="J4" sqref="J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3"/>
      <c r="D1" s="17"/>
      <c r="E1" s="17"/>
      <c r="F1" s="17"/>
      <c r="G1" s="17"/>
      <c r="H1" s="17"/>
      <c r="I1" s="17"/>
      <c r="J1" s="16"/>
      <c r="K1" s="84" t="s">
        <v>106</v>
      </c>
      <c r="L1" s="84"/>
    </row>
    <row r="2" spans="1:19" x14ac:dyDescent="0.25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3.25" x14ac:dyDescent="0.35">
      <c r="A6" s="85" t="s">
        <v>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t="s">
        <v>102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105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86"/>
      <c r="C8" s="87"/>
      <c r="D8" s="87"/>
      <c r="E8" s="87"/>
      <c r="F8" s="87"/>
      <c r="G8" s="87"/>
      <c r="H8" s="87"/>
      <c r="I8" s="87"/>
      <c r="J8" s="87"/>
      <c r="K8" s="87"/>
      <c r="L8" s="88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3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81" t="s">
        <v>27</v>
      </c>
      <c r="C10" s="82"/>
      <c r="D10" s="82"/>
      <c r="E10" s="82"/>
      <c r="F10" s="82"/>
      <c r="G10" s="82"/>
      <c r="H10" s="82"/>
      <c r="I10" s="82"/>
      <c r="J10" s="82"/>
      <c r="K10" s="82"/>
      <c r="L10" s="83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 x14ac:dyDescent="0.25">
      <c r="A11" s="25" t="s">
        <v>26</v>
      </c>
      <c r="B11" s="81" t="s">
        <v>28</v>
      </c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">
      <c r="A12" s="25" t="s">
        <v>63</v>
      </c>
      <c r="B12" s="81" t="s">
        <v>33</v>
      </c>
      <c r="C12" s="82"/>
      <c r="D12" s="82"/>
      <c r="E12" s="82"/>
      <c r="F12" s="82"/>
      <c r="G12" s="82"/>
      <c r="H12" s="82"/>
      <c r="I12" s="82"/>
      <c r="J12" s="82"/>
      <c r="K12" s="82"/>
      <c r="L12" s="83"/>
      <c r="M12" s="5"/>
      <c r="N12" s="5"/>
      <c r="O12" s="1" t="s">
        <v>59</v>
      </c>
      <c r="P12" s="5"/>
      <c r="Q12" s="5"/>
      <c r="R12" s="5"/>
      <c r="S12" s="5"/>
    </row>
    <row r="13" spans="1:19" ht="42.75" customHeight="1" thickBot="1" x14ac:dyDescent="0.3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 t="e">
        <f>(#REF!+H28+#REF!)*$B$13</f>
        <v>#REF!</v>
      </c>
      <c r="I13" s="26" t="s">
        <v>65</v>
      </c>
      <c r="J13" s="38" t="e">
        <f>(#REF!+H28+#REF!)*$D$13</f>
        <v>#REF!</v>
      </c>
      <c r="K13" s="26" t="s">
        <v>66</v>
      </c>
      <c r="L13" s="39" t="e">
        <f>(#REF!+#REF!+H28+I28+#REF!+#REF!)-H13</f>
        <v>#REF!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 x14ac:dyDescent="0.25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x14ac:dyDescent="0.25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s="78" customFormat="1" ht="16.5" customHeight="1" x14ac:dyDescent="0.3">
      <c r="A17" s="74"/>
      <c r="B17" s="74"/>
      <c r="C17" s="75"/>
      <c r="D17" s="76"/>
      <c r="E17" s="76"/>
      <c r="F17" s="76"/>
      <c r="G17" s="76"/>
      <c r="H17" s="76"/>
      <c r="I17" s="76"/>
      <c r="J17" s="74"/>
      <c r="K17" s="77"/>
      <c r="L17" s="16"/>
      <c r="M17" s="1"/>
      <c r="N17" s="73"/>
      <c r="O17" s="73"/>
      <c r="P17" s="73"/>
      <c r="Q17" s="73"/>
      <c r="R17" s="73"/>
      <c r="S17" s="73"/>
    </row>
    <row r="18" spans="1:19" s="78" customFormat="1" ht="16.5" customHeight="1" thickBot="1" x14ac:dyDescent="0.35">
      <c r="A18" s="74"/>
      <c r="B18" s="74"/>
      <c r="C18" s="75"/>
      <c r="D18" s="76"/>
      <c r="E18" s="76"/>
      <c r="F18" s="76"/>
      <c r="G18" s="76"/>
      <c r="H18" s="76"/>
      <c r="I18" s="76"/>
      <c r="J18" s="74"/>
      <c r="K18" s="77"/>
      <c r="L18" s="16"/>
      <c r="M18" s="1"/>
      <c r="N18" s="73"/>
      <c r="O18" s="73"/>
      <c r="P18" s="73"/>
      <c r="Q18" s="73"/>
      <c r="R18" s="73"/>
      <c r="S18" s="73"/>
    </row>
    <row r="19" spans="1:19" s="78" customFormat="1" ht="66.75" customHeight="1" x14ac:dyDescent="0.3">
      <c r="A19" s="12" t="s">
        <v>2</v>
      </c>
      <c r="B19" s="13" t="s">
        <v>4</v>
      </c>
      <c r="C19" s="13" t="s">
        <v>3</v>
      </c>
      <c r="D19" s="13" t="s">
        <v>21</v>
      </c>
      <c r="E19" s="13" t="s">
        <v>17</v>
      </c>
      <c r="F19" s="13" t="s">
        <v>88</v>
      </c>
      <c r="G19" s="13" t="s">
        <v>69</v>
      </c>
      <c r="H19" s="13" t="s">
        <v>64</v>
      </c>
      <c r="I19" s="13" t="s">
        <v>24</v>
      </c>
      <c r="J19" s="13" t="s">
        <v>22</v>
      </c>
      <c r="K19" s="13" t="s">
        <v>23</v>
      </c>
      <c r="L19" s="14" t="s">
        <v>30</v>
      </c>
      <c r="M19" s="1"/>
      <c r="N19" s="73"/>
      <c r="O19" s="73"/>
      <c r="P19" s="73"/>
      <c r="Q19" s="73"/>
      <c r="R19" s="73"/>
      <c r="S19" s="73"/>
    </row>
    <row r="20" spans="1:19" s="78" customFormat="1" ht="26.25" thickBot="1" x14ac:dyDescent="0.35">
      <c r="A20" s="7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8" t="s">
        <v>13</v>
      </c>
      <c r="G20" s="8" t="s">
        <v>14</v>
      </c>
      <c r="H20" s="8" t="s">
        <v>12</v>
      </c>
      <c r="I20" s="8" t="s">
        <v>70</v>
      </c>
      <c r="J20" s="8" t="s">
        <v>67</v>
      </c>
      <c r="K20" s="8" t="s">
        <v>19</v>
      </c>
      <c r="L20" s="9" t="s">
        <v>20</v>
      </c>
      <c r="M20" s="1"/>
      <c r="N20" s="73"/>
      <c r="O20" s="73"/>
      <c r="P20" s="73"/>
      <c r="Q20" s="73"/>
      <c r="R20" s="73"/>
      <c r="S20" s="73"/>
    </row>
    <row r="21" spans="1:19" s="78" customFormat="1" ht="16.5" customHeight="1" thickBot="1" x14ac:dyDescent="0.35">
      <c r="A21" s="100" t="s">
        <v>101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">
      <c r="A22" s="45"/>
      <c r="B22" s="46"/>
      <c r="C22" s="47"/>
      <c r="D22" s="48"/>
      <c r="E22" s="49"/>
      <c r="F22" s="50">
        <f>D22*E22</f>
        <v>0</v>
      </c>
      <c r="G22" s="51">
        <f t="shared" ref="G22:G27" si="0">F22*1.2</f>
        <v>0</v>
      </c>
      <c r="H22" s="52"/>
      <c r="I22" s="52">
        <f>IF($F$13="ÁNO",F22-H22,G22-H22)</f>
        <v>0</v>
      </c>
      <c r="J22" s="53"/>
      <c r="K22" s="54"/>
      <c r="L22" s="55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">
      <c r="A23" s="56"/>
      <c r="B23" s="46"/>
      <c r="C23" s="57"/>
      <c r="D23" s="58"/>
      <c r="E23" s="59"/>
      <c r="F23" s="50">
        <f t="shared" ref="F23:F27" si="1">D23*E23</f>
        <v>0</v>
      </c>
      <c r="G23" s="51">
        <f t="shared" si="0"/>
        <v>0</v>
      </c>
      <c r="H23" s="60"/>
      <c r="I23" s="52">
        <f t="shared" ref="I23:I27" si="2">IF($F$13="ÁNO",F23-H23,G23-H23)</f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x14ac:dyDescent="0.3">
      <c r="A25" s="56"/>
      <c r="B25" s="46"/>
      <c r="C25" s="63"/>
      <c r="D25" s="58"/>
      <c r="E25" s="59"/>
      <c r="F25" s="50">
        <f t="shared" si="1"/>
        <v>0</v>
      </c>
      <c r="G25" s="51">
        <f t="shared" si="0"/>
        <v>0</v>
      </c>
      <c r="H25" s="60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x14ac:dyDescent="0.3">
      <c r="A26" s="56"/>
      <c r="B26" s="46"/>
      <c r="C26" s="57"/>
      <c r="D26" s="58"/>
      <c r="E26" s="59"/>
      <c r="F26" s="50">
        <f t="shared" si="1"/>
        <v>0</v>
      </c>
      <c r="G26" s="51">
        <f t="shared" si="0"/>
        <v>0</v>
      </c>
      <c r="H26" s="60"/>
      <c r="I26" s="52">
        <f t="shared" si="2"/>
        <v>0</v>
      </c>
      <c r="J26" s="61"/>
      <c r="K26" s="54"/>
      <c r="L26" s="62"/>
      <c r="M26" s="1"/>
      <c r="N26" s="73"/>
      <c r="O26" s="73"/>
      <c r="P26" s="73"/>
      <c r="Q26" s="73"/>
      <c r="R26" s="73"/>
      <c r="S26" s="73"/>
    </row>
    <row r="27" spans="1:19" s="78" customFormat="1" ht="16.5" customHeight="1" thickBot="1" x14ac:dyDescent="0.35">
      <c r="A27" s="64"/>
      <c r="B27" s="46"/>
      <c r="C27" s="65"/>
      <c r="D27" s="66"/>
      <c r="E27" s="59"/>
      <c r="F27" s="50">
        <f t="shared" si="1"/>
        <v>0</v>
      </c>
      <c r="G27" s="51">
        <f t="shared" si="0"/>
        <v>0</v>
      </c>
      <c r="H27" s="67"/>
      <c r="I27" s="52">
        <f t="shared" si="2"/>
        <v>0</v>
      </c>
      <c r="J27" s="61"/>
      <c r="K27" s="54"/>
      <c r="L27" s="62"/>
      <c r="M27" s="1"/>
      <c r="N27" s="73"/>
      <c r="O27" s="73"/>
      <c r="P27" s="73"/>
      <c r="Q27" s="73"/>
      <c r="R27" s="73"/>
      <c r="S27" s="73"/>
    </row>
    <row r="28" spans="1:19" s="78" customFormat="1" ht="16.5" customHeight="1" thickBot="1" x14ac:dyDescent="0.35">
      <c r="A28" s="103" t="s">
        <v>71</v>
      </c>
      <c r="B28" s="104"/>
      <c r="C28" s="104"/>
      <c r="D28" s="104"/>
      <c r="E28" s="105"/>
      <c r="F28" s="68">
        <f t="shared" ref="F28" si="3">SUM(F22:F27)</f>
        <v>0</v>
      </c>
      <c r="G28" s="68">
        <f>SUM(G22:G27)</f>
        <v>0</v>
      </c>
      <c r="H28" s="69">
        <f>SUM(H22:H27)</f>
        <v>0</v>
      </c>
      <c r="I28" s="68">
        <f t="shared" ref="I28" si="4">SUM(I22:I27)</f>
        <v>0</v>
      </c>
      <c r="J28" s="70"/>
      <c r="K28" s="71"/>
      <c r="L28" s="72"/>
      <c r="M28" s="1"/>
      <c r="N28" s="73"/>
      <c r="O28" s="73"/>
      <c r="P28" s="73"/>
      <c r="Q28" s="73"/>
      <c r="R28" s="73"/>
      <c r="S28" s="73"/>
    </row>
    <row r="29" spans="1:19" s="78" customFormat="1" ht="16.5" customHeight="1" x14ac:dyDescent="0.3">
      <c r="A29" s="74"/>
      <c r="B29" s="74"/>
      <c r="C29" s="75"/>
      <c r="D29" s="76"/>
      <c r="E29" s="76"/>
      <c r="F29" s="76"/>
      <c r="G29" s="76"/>
      <c r="H29" s="76"/>
      <c r="I29" s="76"/>
      <c r="J29" s="74"/>
      <c r="K29" s="77"/>
      <c r="L29" s="16"/>
      <c r="M29" s="1"/>
      <c r="N29" s="73"/>
      <c r="O29" s="73"/>
      <c r="P29" s="73"/>
      <c r="Q29" s="73"/>
      <c r="R29" s="73"/>
      <c r="S29" s="73"/>
    </row>
    <row r="30" spans="1:19" s="78" customFormat="1" ht="16.5" customHeight="1" x14ac:dyDescent="0.3">
      <c r="A30" s="74"/>
      <c r="B30" s="74"/>
      <c r="C30" s="75"/>
      <c r="D30" s="76"/>
      <c r="E30" s="76"/>
      <c r="F30" s="76"/>
      <c r="G30" s="76"/>
      <c r="H30" s="76"/>
      <c r="I30" s="76"/>
      <c r="J30" s="74"/>
      <c r="K30" s="77"/>
      <c r="L30" s="16"/>
      <c r="M30" s="1"/>
      <c r="N30" s="73"/>
      <c r="O30" s="73"/>
      <c r="P30" s="73"/>
      <c r="Q30" s="73"/>
      <c r="R30" s="73"/>
      <c r="S30" s="73"/>
    </row>
    <row r="31" spans="1:19" s="78" customFormat="1" ht="16.5" customHeight="1" thickBot="1" x14ac:dyDescent="0.35">
      <c r="A31" s="74"/>
      <c r="B31" s="74"/>
      <c r="C31" s="75"/>
      <c r="D31" s="76"/>
      <c r="E31" s="76"/>
      <c r="F31" s="76"/>
      <c r="G31" s="76"/>
      <c r="H31" s="76"/>
      <c r="I31" s="76"/>
      <c r="J31" s="74"/>
      <c r="K31" s="77"/>
      <c r="L31" s="16"/>
      <c r="M31" s="1"/>
      <c r="N31" s="73"/>
      <c r="O31" s="73"/>
      <c r="P31" s="73"/>
      <c r="Q31" s="73"/>
      <c r="R31" s="73"/>
      <c r="S31" s="73"/>
    </row>
    <row r="32" spans="1:19" ht="11.25" customHeight="1" thickBot="1" x14ac:dyDescent="0.3">
      <c r="A32" s="89" t="s">
        <v>89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13" x14ac:dyDescent="0.25">
      <c r="A33" s="92" t="s">
        <v>74</v>
      </c>
      <c r="B33" s="94" t="s">
        <v>72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x14ac:dyDescent="0.25">
      <c r="A34" s="92"/>
      <c r="B34" s="97" t="s">
        <v>77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3" x14ac:dyDescent="0.25">
      <c r="A35" s="92"/>
      <c r="B35" s="97" t="s">
        <v>99</v>
      </c>
      <c r="C35" s="98"/>
      <c r="D35" s="98"/>
      <c r="E35" s="98"/>
      <c r="F35" s="98"/>
      <c r="G35" s="98"/>
      <c r="H35" s="98"/>
      <c r="I35" s="98"/>
      <c r="J35" s="98"/>
      <c r="K35" s="98"/>
      <c r="L35" s="99"/>
    </row>
    <row r="36" spans="1:13" x14ac:dyDescent="0.25">
      <c r="A36" s="93"/>
      <c r="B36" s="97" t="s">
        <v>100</v>
      </c>
      <c r="C36" s="98"/>
      <c r="D36" s="98"/>
      <c r="E36" s="98"/>
      <c r="F36" s="98"/>
      <c r="G36" s="98"/>
      <c r="H36" s="98"/>
      <c r="I36" s="98"/>
      <c r="J36" s="98"/>
      <c r="K36" s="98"/>
      <c r="L36" s="99"/>
    </row>
    <row r="37" spans="1:13" ht="30" x14ac:dyDescent="0.25">
      <c r="A37" s="79" t="s">
        <v>75</v>
      </c>
      <c r="B37" s="109" t="s">
        <v>73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1"/>
    </row>
    <row r="38" spans="1:13" ht="60" customHeight="1" x14ac:dyDescent="0.25">
      <c r="A38" s="79" t="s">
        <v>76</v>
      </c>
      <c r="B38" s="97" t="s">
        <v>94</v>
      </c>
      <c r="C38" s="98"/>
      <c r="D38" s="98"/>
      <c r="E38" s="98"/>
      <c r="F38" s="98"/>
      <c r="G38" s="98"/>
      <c r="H38" s="98"/>
      <c r="I38" s="98"/>
      <c r="J38" s="98"/>
      <c r="K38" s="98"/>
      <c r="L38" s="99"/>
    </row>
    <row r="39" spans="1:13" ht="30" x14ac:dyDescent="0.25">
      <c r="A39" s="79" t="s">
        <v>78</v>
      </c>
      <c r="B39" s="97" t="s">
        <v>79</v>
      </c>
      <c r="C39" s="98"/>
      <c r="D39" s="98"/>
      <c r="E39" s="98"/>
      <c r="F39" s="98"/>
      <c r="G39" s="98"/>
      <c r="H39" s="98"/>
      <c r="I39" s="98"/>
      <c r="J39" s="98"/>
      <c r="K39" s="98"/>
      <c r="L39" s="99"/>
    </row>
    <row r="40" spans="1:13" ht="30" x14ac:dyDescent="0.25">
      <c r="A40" s="79" t="s">
        <v>80</v>
      </c>
      <c r="B40" s="97" t="s">
        <v>95</v>
      </c>
      <c r="C40" s="98"/>
      <c r="D40" s="98"/>
      <c r="E40" s="98"/>
      <c r="F40" s="98"/>
      <c r="G40" s="98"/>
      <c r="H40" s="98"/>
      <c r="I40" s="98"/>
      <c r="J40" s="98"/>
      <c r="K40" s="98"/>
      <c r="L40" s="99"/>
    </row>
    <row r="41" spans="1:13" ht="30" x14ac:dyDescent="0.25">
      <c r="A41" s="79" t="s">
        <v>87</v>
      </c>
      <c r="B41" s="97" t="s">
        <v>81</v>
      </c>
      <c r="C41" s="98"/>
      <c r="D41" s="98"/>
      <c r="E41" s="98"/>
      <c r="F41" s="98"/>
      <c r="G41" s="98"/>
      <c r="H41" s="98"/>
      <c r="I41" s="98"/>
      <c r="J41" s="98"/>
      <c r="K41" s="98"/>
      <c r="L41" s="99"/>
    </row>
    <row r="42" spans="1:13" ht="30" x14ac:dyDescent="0.25">
      <c r="A42" s="79" t="s">
        <v>86</v>
      </c>
      <c r="B42" s="97" t="s">
        <v>82</v>
      </c>
      <c r="C42" s="98"/>
      <c r="D42" s="98"/>
      <c r="E42" s="98"/>
      <c r="F42" s="98"/>
      <c r="G42" s="98"/>
      <c r="H42" s="98"/>
      <c r="I42" s="98"/>
      <c r="J42" s="98"/>
      <c r="K42" s="98"/>
      <c r="L42" s="99"/>
    </row>
    <row r="43" spans="1:13" ht="30" x14ac:dyDescent="0.25">
      <c r="A43" s="79" t="s">
        <v>85</v>
      </c>
      <c r="B43" s="97" t="s">
        <v>83</v>
      </c>
      <c r="C43" s="98"/>
      <c r="D43" s="98"/>
      <c r="E43" s="98"/>
      <c r="F43" s="98"/>
      <c r="G43" s="98"/>
      <c r="H43" s="98"/>
      <c r="I43" s="98"/>
      <c r="J43" s="98"/>
      <c r="K43" s="98"/>
      <c r="L43" s="99"/>
      <c r="M43" s="11"/>
    </row>
    <row r="44" spans="1:13" ht="59.25" customHeight="1" x14ac:dyDescent="0.25">
      <c r="A44" s="79" t="s">
        <v>84</v>
      </c>
      <c r="B44" s="97" t="s">
        <v>103</v>
      </c>
      <c r="C44" s="98"/>
      <c r="D44" s="98"/>
      <c r="E44" s="98"/>
      <c r="F44" s="98"/>
      <c r="G44" s="98"/>
      <c r="H44" s="98"/>
      <c r="I44" s="98"/>
      <c r="J44" s="98"/>
      <c r="K44" s="98"/>
      <c r="L44" s="99"/>
      <c r="M44" s="80"/>
    </row>
    <row r="45" spans="1:13" ht="30" x14ac:dyDescent="0.25">
      <c r="A45" s="79" t="s">
        <v>90</v>
      </c>
      <c r="B45" s="97" t="s">
        <v>91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  <c r="M45" s="80"/>
    </row>
    <row r="46" spans="1:13" ht="30" x14ac:dyDescent="0.25">
      <c r="A46" s="79" t="s">
        <v>92</v>
      </c>
      <c r="B46" s="97" t="s">
        <v>93</v>
      </c>
      <c r="C46" s="98"/>
      <c r="D46" s="98"/>
      <c r="E46" s="98"/>
      <c r="F46" s="98"/>
      <c r="G46" s="98"/>
      <c r="H46" s="98"/>
      <c r="I46" s="98"/>
      <c r="J46" s="98"/>
      <c r="K46" s="98"/>
      <c r="L46" s="99"/>
      <c r="M46" s="11"/>
    </row>
    <row r="47" spans="1:13" ht="356.25" customHeight="1" x14ac:dyDescent="0.25">
      <c r="A47" s="28" t="s">
        <v>96</v>
      </c>
      <c r="B47" s="112" t="s">
        <v>104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4"/>
    </row>
    <row r="48" spans="1:13" ht="45" x14ac:dyDescent="0.25">
      <c r="A48" s="79" t="s">
        <v>97</v>
      </c>
      <c r="B48" s="106" t="s">
        <v>98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E75" s="6"/>
      <c r="F75" s="6"/>
      <c r="G75" s="6"/>
      <c r="H75" s="6"/>
      <c r="I75" s="6"/>
      <c r="J75" s="5"/>
      <c r="K75" s="5"/>
    </row>
    <row r="76" spans="3:11" x14ac:dyDescent="0.25">
      <c r="E76" s="6"/>
      <c r="F76" s="6"/>
      <c r="G76" s="6"/>
      <c r="H76" s="6"/>
      <c r="I76" s="6"/>
      <c r="J76" s="5"/>
      <c r="K76" s="5"/>
    </row>
    <row r="77" spans="3:11" x14ac:dyDescent="0.25">
      <c r="E77" s="6"/>
      <c r="F77" s="6"/>
      <c r="G77" s="6"/>
      <c r="H77" s="6"/>
      <c r="I77" s="6"/>
      <c r="J77" s="5"/>
      <c r="K77" s="5"/>
    </row>
    <row r="78" spans="3:11" x14ac:dyDescent="0.25"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25">
      <c r="C99" s="1"/>
      <c r="D99" s="1"/>
      <c r="E99" s="6"/>
      <c r="F99" s="6"/>
      <c r="G99" s="6"/>
      <c r="H99" s="6"/>
      <c r="I99" s="6"/>
      <c r="J99" s="5"/>
      <c r="K99" s="5"/>
    </row>
    <row r="100" spans="3:11" x14ac:dyDescent="0.25">
      <c r="C100" s="1"/>
      <c r="D100" s="1"/>
      <c r="E100" s="6"/>
      <c r="F100" s="6"/>
      <c r="G100" s="6"/>
      <c r="H100" s="6"/>
      <c r="I100" s="6"/>
      <c r="J100" s="5"/>
      <c r="K100" s="5"/>
    </row>
    <row r="101" spans="3:11" x14ac:dyDescent="0.25">
      <c r="C101" s="1"/>
      <c r="D101" s="1"/>
      <c r="E101" s="6"/>
      <c r="F101" s="6"/>
      <c r="G101" s="6"/>
      <c r="H101" s="6"/>
      <c r="I101" s="6"/>
      <c r="J101" s="5"/>
      <c r="K101" s="5"/>
    </row>
  </sheetData>
  <sheetProtection insertRows="0" deleteRows="0"/>
  <protectedRanges>
    <protectedRange sqref="A22:A27" name="Rozsah3"/>
    <protectedRange sqref="D22:E27" name="Rozsah2"/>
    <protectedRange sqref="C26:C27 C22:C24" name="Rozsah1"/>
    <protectedRange sqref="K22:K27" name="Rozsah4_1"/>
  </protectedRanges>
  <mergeCells count="27">
    <mergeCell ref="B45:L45"/>
    <mergeCell ref="B46:L46"/>
    <mergeCell ref="B48:L48"/>
    <mergeCell ref="B37:L37"/>
    <mergeCell ref="B38:L38"/>
    <mergeCell ref="B39:L39"/>
    <mergeCell ref="B40:L40"/>
    <mergeCell ref="B41:L41"/>
    <mergeCell ref="B42:L42"/>
    <mergeCell ref="B43:L43"/>
    <mergeCell ref="B44:L44"/>
    <mergeCell ref="B47:L47"/>
    <mergeCell ref="B12:L12"/>
    <mergeCell ref="A32:L32"/>
    <mergeCell ref="A33:A36"/>
    <mergeCell ref="B33:L33"/>
    <mergeCell ref="B34:L34"/>
    <mergeCell ref="B35:L35"/>
    <mergeCell ref="B36:L36"/>
    <mergeCell ref="A21:L21"/>
    <mergeCell ref="A28:E28"/>
    <mergeCell ref="B11:L11"/>
    <mergeCell ref="K1:L1"/>
    <mergeCell ref="A6:L6"/>
    <mergeCell ref="B8:L8"/>
    <mergeCell ref="B9:L9"/>
    <mergeCell ref="B10:L10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2:H24 H28">
    <cfRule type="cellIs" dxfId="2" priority="6" stopIfTrue="1" operator="greaterThan">
      <formula>$G22</formula>
    </cfRule>
  </conditionalFormatting>
  <conditionalFormatting sqref="H25:H27">
    <cfRule type="cellIs" dxfId="1" priority="5" stopIfTrue="1" operator="greaterThan">
      <formula>$G25</formula>
    </cfRule>
  </conditionalFormatting>
  <conditionalFormatting sqref="I22:I28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2:G27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9:G20" xr:uid="{00000000-0002-0000-02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2:K27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9" xr:uid="{00000000-0002-0000-0200-000005000000}"/>
    <dataValidation type="list" allowBlank="1" showErrorMessage="1" prompt="_x000a_" sqref="B22:B27" xr:uid="{00000000-0002-0000-0200-000007000000}">
      <formula1>$O$3:$O$6</formula1>
    </dataValidation>
    <dataValidation type="list" allowBlank="1" showInputMessage="1" showErrorMessage="1" sqref="F13" xr:uid="{00000000-0002-0000-02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15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15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15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15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ASUS</cp:lastModifiedBy>
  <cp:lastPrinted>2017-11-19T15:33:49Z</cp:lastPrinted>
  <dcterms:created xsi:type="dcterms:W3CDTF">2015-05-13T12:53:37Z</dcterms:created>
  <dcterms:modified xsi:type="dcterms:W3CDTF">2020-10-16T20:53:30Z</dcterms:modified>
</cp:coreProperties>
</file>